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/>
  </bookViews>
  <sheets>
    <sheet name="Time For Cals" sheetId="6" r:id="rId1"/>
  </sheets>
  <calcPr calcId="125725"/>
</workbook>
</file>

<file path=xl/calcChain.xml><?xml version="1.0" encoding="utf-8"?>
<calcChain xmlns="http://schemas.openxmlformats.org/spreadsheetml/2006/main">
  <c r="E12" i="6"/>
  <c r="D12"/>
  <c r="C12"/>
  <c r="D9"/>
  <c r="E9" s="1"/>
  <c r="C9"/>
  <c r="D6"/>
  <c r="E6" s="1"/>
  <c r="F6" s="1"/>
  <c r="C6"/>
  <c r="F12" l="1"/>
  <c r="F9"/>
</calcChain>
</file>

<file path=xl/sharedStrings.xml><?xml version="1.0" encoding="utf-8"?>
<sst xmlns="http://schemas.openxmlformats.org/spreadsheetml/2006/main" count="24" uniqueCount="15">
  <si>
    <t>cal/hr eq.</t>
  </si>
  <si>
    <t>Watts eq.</t>
  </si>
  <si>
    <t>Temps à ramer</t>
  </si>
  <si>
    <t xml:space="preserve"> -----------------------------------------------------------OU-----------------------------------------------------------</t>
  </si>
  <si>
    <r>
      <t xml:space="preserve">indiquer T/500 cible </t>
    </r>
    <r>
      <rPr>
        <sz val="11"/>
        <color rgb="FF0070C0"/>
        <rFont val="Calibri"/>
        <family val="2"/>
      </rPr>
      <t>↓</t>
    </r>
  </si>
  <si>
    <r>
      <t xml:space="preserve">indiquer Watts cible </t>
    </r>
    <r>
      <rPr>
        <sz val="11"/>
        <color rgb="FF0070C0"/>
        <rFont val="Calibri"/>
        <family val="2"/>
      </rPr>
      <t>↓</t>
    </r>
  </si>
  <si>
    <r>
      <t xml:space="preserve">indiquer cal/hr cible </t>
    </r>
    <r>
      <rPr>
        <sz val="11"/>
        <color rgb="FF0070C0"/>
        <rFont val="Calibri"/>
        <family val="2"/>
      </rPr>
      <t>↓</t>
    </r>
  </si>
  <si>
    <t>Distance parcourue (m)</t>
  </si>
  <si>
    <t>T/500 eq</t>
  </si>
  <si>
    <t>Need support ? kevin.scott@live.fr</t>
  </si>
  <si>
    <t>Watts eq</t>
  </si>
  <si>
    <r>
      <rPr>
        <u/>
        <sz val="11"/>
        <color theme="0" tint="-0.499984740745262"/>
        <rFont val="Calibri"/>
        <family val="2"/>
        <scheme val="minor"/>
      </rPr>
      <t>Consignes pour saisie des durées</t>
    </r>
    <r>
      <rPr>
        <sz val="11"/>
        <color theme="0" tint="-0.499984740745262"/>
        <rFont val="Calibri"/>
        <family val="2"/>
        <scheme val="minor"/>
      </rPr>
      <t xml:space="preserve"> : 
Vous ne pouvez modifier que les cellules gris clair.
Le format des durées doit être saisit selon le modèle "mm:ss,d" ou "mm:ss.d" selon vos paramètres regionaux.
Les données sont arrondies et peuvent différer légèrement de ce que vous observerez sur le rameur.
Remplissez chaque cellule manuellement, évitez les tirer-glisser.</t>
    </r>
  </si>
  <si>
    <t>Indiquez le nbre de Cal à ramer ↓</t>
  </si>
  <si>
    <t>DETERMINER le TEMPS passé a ramer un nombre de cal cible à partir d'un objectif de t/500, watts ou cal/hr</t>
  </si>
  <si>
    <t>Outil rameur Time For Cals</t>
  </si>
</sst>
</file>

<file path=xl/styles.xml><?xml version="1.0" encoding="utf-8"?>
<styleSheet xmlns="http://schemas.openxmlformats.org/spreadsheetml/2006/main">
  <numFmts count="1">
    <numFmt numFmtId="164" formatCode="mm:ss.0;@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sz val="18"/>
      <color rgb="FF0070C0"/>
      <name val="Capture it"/>
    </font>
    <font>
      <sz val="11"/>
      <color theme="0" tint="-0.499984740745262"/>
      <name val="Calibri"/>
      <family val="2"/>
      <scheme val="minor"/>
    </font>
    <font>
      <sz val="18"/>
      <color theme="0" tint="-0.499984740745262"/>
      <name val="Capture it"/>
    </font>
    <font>
      <u/>
      <sz val="11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7" fontId="9" fillId="2" borderId="0" xfId="0" applyNumberFormat="1" applyFont="1" applyFill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7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7" fontId="6" fillId="2" borderId="0" xfId="0" applyNumberFormat="1" applyFont="1" applyFill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7" fontId="0" fillId="2" borderId="5" xfId="0" applyNumberFormat="1" applyFill="1" applyBorder="1" applyAlignment="1">
      <alignment horizontal="center" vertical="center" wrapText="1"/>
    </xf>
    <xf numFmtId="47" fontId="0" fillId="2" borderId="0" xfId="0" applyNumberFormat="1" applyFill="1" applyBorder="1" applyAlignment="1">
      <alignment horizontal="center" vertical="center" wrapText="1"/>
    </xf>
    <xf numFmtId="47" fontId="0" fillId="2" borderId="6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'Time to X cal predictor'!#REF!</c:f>
            </c:numRef>
          </c:xVal>
          <c:yVal>
            <c:numRef>
              <c:f>'Time to X cal predictor'!#REF!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75589504"/>
        <c:axId val="75591040"/>
      </c:scatterChart>
      <c:valAx>
        <c:axId val="75589504"/>
        <c:scaling>
          <c:orientation val="minMax"/>
        </c:scaling>
        <c:axPos val="b"/>
        <c:numFmt formatCode="0" sourceLinked="1"/>
        <c:tickLblPos val="nextTo"/>
        <c:crossAx val="75591040"/>
        <c:crosses val="autoZero"/>
        <c:crossBetween val="midCat"/>
      </c:valAx>
      <c:valAx>
        <c:axId val="75591040"/>
        <c:scaling>
          <c:orientation val="minMax"/>
        </c:scaling>
        <c:axPos val="l"/>
        <c:majorGridlines/>
        <c:numFmt formatCode="General" sourceLinked="1"/>
        <c:tickLblPos val="nextTo"/>
        <c:crossAx val="755895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805962</xdr:colOff>
      <xdr:row>65</xdr:row>
      <xdr:rowOff>87923</xdr:rowOff>
    </xdr:from>
    <xdr:to>
      <xdr:col>6</xdr:col>
      <xdr:colOff>0</xdr:colOff>
      <xdr:row>79</xdr:row>
      <xdr:rowOff>161192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120" zoomScaleNormal="120" workbookViewId="0">
      <selection activeCell="A9" sqref="A9"/>
    </sheetView>
  </sheetViews>
  <sheetFormatPr baseColWidth="10" defaultRowHeight="15"/>
  <cols>
    <col min="1" max="1" width="12.7109375" style="2" customWidth="1"/>
    <col min="2" max="2" width="11.42578125" style="2"/>
    <col min="3" max="6" width="19.28515625" style="2" customWidth="1"/>
    <col min="7" max="14" width="11.42578125" style="3"/>
    <col min="15" max="16384" width="11.42578125" style="1"/>
  </cols>
  <sheetData>
    <row r="1" spans="1:6" ht="15" customHeight="1">
      <c r="A1" s="21" t="s">
        <v>13</v>
      </c>
      <c r="B1" s="22"/>
      <c r="C1" s="22"/>
      <c r="D1" s="22"/>
      <c r="E1" s="22"/>
      <c r="F1" s="23"/>
    </row>
    <row r="2" spans="1:6" ht="15" customHeight="1">
      <c r="A2" s="24"/>
      <c r="B2" s="25"/>
      <c r="C2" s="25"/>
      <c r="D2" s="25"/>
      <c r="E2" s="25"/>
      <c r="F2" s="26"/>
    </row>
    <row r="3" spans="1:6" ht="15" customHeight="1">
      <c r="A3" s="24"/>
      <c r="B3" s="25"/>
      <c r="C3" s="25"/>
      <c r="D3" s="25"/>
      <c r="E3" s="25"/>
      <c r="F3" s="26"/>
    </row>
    <row r="4" spans="1:6" ht="15" customHeight="1">
      <c r="A4" s="24"/>
      <c r="B4" s="25"/>
      <c r="C4" s="25"/>
      <c r="D4" s="25"/>
      <c r="E4" s="25"/>
      <c r="F4" s="26"/>
    </row>
    <row r="5" spans="1:6" ht="45">
      <c r="A5" s="6" t="s">
        <v>12</v>
      </c>
      <c r="B5" s="6" t="s">
        <v>4</v>
      </c>
      <c r="C5" s="7" t="s">
        <v>1</v>
      </c>
      <c r="D5" s="7" t="s">
        <v>0</v>
      </c>
      <c r="E5" s="7" t="s">
        <v>2</v>
      </c>
      <c r="F5" s="10" t="s">
        <v>7</v>
      </c>
    </row>
    <row r="6" spans="1:6" ht="15" customHeight="1">
      <c r="A6" s="18"/>
      <c r="B6" s="17"/>
      <c r="C6" s="5" t="str">
        <f>IF(ISERR((POWER(704.73,3)/POWER((B6*86400),3))),"remplir T/500",(POWER(704.73,3)/POWER((B6*86400),3)))</f>
        <v>remplir T/500</v>
      </c>
      <c r="D6" s="5" t="str">
        <f>(IF(B6=0,"remplir T/500",(3.4347*(POWER(704.73,3)/POWER((B6*86400),3)))+301.32))</f>
        <v>remplir T/500</v>
      </c>
      <c r="E6" s="8" t="str">
        <f>IF(ISERR((A6/(D6/3600)/86400)),"remplir T/500",(A6/(D6/3600)/86400))</f>
        <v>remplir T/500</v>
      </c>
      <c r="F6" s="11" t="str">
        <f>IF(ISERR(((E6/B6)*0.5)*1000),"remplir T/500",(((E6/B6)*0.5)*1000))</f>
        <v>remplir T/500</v>
      </c>
    </row>
    <row r="7" spans="1:6" ht="22.5" customHeight="1">
      <c r="A7" s="27" t="s">
        <v>3</v>
      </c>
      <c r="B7" s="28"/>
      <c r="C7" s="28"/>
      <c r="D7" s="28"/>
      <c r="E7" s="28"/>
      <c r="F7" s="29"/>
    </row>
    <row r="8" spans="1:6" ht="45" customHeight="1">
      <c r="A8" s="6" t="s">
        <v>12</v>
      </c>
      <c r="B8" s="6" t="s">
        <v>5</v>
      </c>
      <c r="C8" s="7" t="s">
        <v>8</v>
      </c>
      <c r="D8" s="7" t="s">
        <v>0</v>
      </c>
      <c r="E8" s="7" t="s">
        <v>2</v>
      </c>
      <c r="F8" s="10" t="s">
        <v>7</v>
      </c>
    </row>
    <row r="9" spans="1:6">
      <c r="A9" s="18"/>
      <c r="B9" s="16"/>
      <c r="C9" s="8" t="str">
        <f>IF(ISERR(704.73*POWER(B9,-0.333333333333333)/86400),"remplir Watts",(704.73*POWER(B9,-0.333333333333333)/86400))</f>
        <v>remplir Watts</v>
      </c>
      <c r="D9" s="5" t="str">
        <f>(IF(B9=0,"remplir Watts",(3.4347*B9+301.32)))</f>
        <v>remplir Watts</v>
      </c>
      <c r="E9" s="8" t="str">
        <f>IF(ISERR((A9/(D9/3600)/86400)),"remplir Watts",(A9/(D9/3600)/86400))</f>
        <v>remplir Watts</v>
      </c>
      <c r="F9" s="11" t="str">
        <f>IF(ISERR(((E9/C9)*0.5)*1000),"remplir Watts",(((E9/C9)*0.5)*1000))</f>
        <v>remplir Watts</v>
      </c>
    </row>
    <row r="10" spans="1:6">
      <c r="A10" s="27" t="s">
        <v>3</v>
      </c>
      <c r="B10" s="28"/>
      <c r="C10" s="28"/>
      <c r="D10" s="28"/>
      <c r="E10" s="28"/>
      <c r="F10" s="29"/>
    </row>
    <row r="11" spans="1:6" ht="45">
      <c r="A11" s="6" t="s">
        <v>12</v>
      </c>
      <c r="B11" s="6" t="s">
        <v>6</v>
      </c>
      <c r="C11" s="7" t="s">
        <v>8</v>
      </c>
      <c r="D11" s="7" t="s">
        <v>10</v>
      </c>
      <c r="E11" s="7" t="s">
        <v>2</v>
      </c>
      <c r="F11" s="10" t="s">
        <v>7</v>
      </c>
    </row>
    <row r="12" spans="1:6">
      <c r="A12" s="18"/>
      <c r="B12" s="9"/>
      <c r="C12" s="8" t="str">
        <f>IF(B12=0,"remplir cal/hr",(-0.0005*(LN(B12))+0.004816))</f>
        <v>remplir cal/hr</v>
      </c>
      <c r="D12" s="5" t="str">
        <f>IF(B12=0,"remplir cal/hr",(0.2911*B12-87.728))</f>
        <v>remplir cal/hr</v>
      </c>
      <c r="E12" s="8" t="str">
        <f>IF(ISERR((A12/(B12/3600)/86400)),"remplir cal/hr",(A12/(B12/3600)/86400))</f>
        <v>remplir cal/hr</v>
      </c>
      <c r="F12" s="11" t="str">
        <f>IF(ISERR(((E12/C12)*0.5)*1000),"remplir cal/hr",(((E12/C12)*0.5)*1000))</f>
        <v>remplir cal/hr</v>
      </c>
    </row>
    <row r="13" spans="1:6" s="3" customFormat="1" ht="15.75" thickBot="1">
      <c r="A13" s="12"/>
      <c r="B13" s="13"/>
      <c r="C13" s="13"/>
      <c r="D13" s="13"/>
      <c r="E13" s="13"/>
      <c r="F13" s="14"/>
    </row>
    <row r="14" spans="1:6" s="3" customFormat="1" ht="22.5" customHeight="1">
      <c r="A14" s="20" t="s">
        <v>14</v>
      </c>
      <c r="B14" s="20"/>
      <c r="C14" s="20"/>
      <c r="D14" s="20"/>
      <c r="E14" s="20"/>
      <c r="F14" s="20"/>
    </row>
    <row r="15" spans="1:6" s="3" customFormat="1">
      <c r="A15" s="19" t="s">
        <v>11</v>
      </c>
      <c r="B15" s="19"/>
      <c r="C15" s="19"/>
      <c r="D15" s="19"/>
      <c r="E15" s="19"/>
      <c r="F15" s="19"/>
    </row>
    <row r="16" spans="1:6" s="3" customFormat="1">
      <c r="A16" s="19"/>
      <c r="B16" s="19"/>
      <c r="C16" s="19"/>
      <c r="D16" s="19"/>
      <c r="E16" s="19"/>
      <c r="F16" s="19"/>
    </row>
    <row r="17" spans="1:6" s="3" customFormat="1">
      <c r="A17" s="19"/>
      <c r="B17" s="19"/>
      <c r="C17" s="19"/>
      <c r="D17" s="19"/>
      <c r="E17" s="19"/>
      <c r="F17" s="19"/>
    </row>
    <row r="18" spans="1:6" s="3" customFormat="1">
      <c r="A18" s="19"/>
      <c r="B18" s="19"/>
      <c r="C18" s="19"/>
      <c r="D18" s="19"/>
      <c r="E18" s="19"/>
      <c r="F18" s="19"/>
    </row>
    <row r="19" spans="1:6" s="3" customFormat="1">
      <c r="A19" s="15" t="s">
        <v>9</v>
      </c>
    </row>
    <row r="20" spans="1:6" s="3" customFormat="1">
      <c r="A20" s="4"/>
      <c r="B20" s="4"/>
      <c r="C20" s="4"/>
      <c r="D20" s="4"/>
      <c r="E20" s="4"/>
      <c r="F20" s="4"/>
    </row>
    <row r="21" spans="1:6" s="3" customFormat="1">
      <c r="A21" s="4"/>
      <c r="B21" s="4"/>
      <c r="C21" s="4"/>
      <c r="D21" s="4"/>
      <c r="E21" s="4"/>
      <c r="F21" s="4"/>
    </row>
    <row r="22" spans="1:6" s="3" customFormat="1">
      <c r="A22" s="4"/>
      <c r="B22" s="4"/>
      <c r="C22" s="4"/>
      <c r="D22" s="4"/>
      <c r="E22" s="4"/>
      <c r="F22" s="4"/>
    </row>
    <row r="23" spans="1:6" s="3" customFormat="1">
      <c r="A23" s="4"/>
      <c r="B23" s="4"/>
      <c r="C23" s="4"/>
      <c r="D23" s="4"/>
      <c r="E23" s="4"/>
      <c r="F23" s="4"/>
    </row>
    <row r="24" spans="1:6" s="3" customFormat="1">
      <c r="A24" s="4"/>
      <c r="B24" s="4"/>
      <c r="C24" s="4"/>
      <c r="D24" s="4"/>
      <c r="E24" s="4"/>
      <c r="F24" s="4"/>
    </row>
    <row r="25" spans="1:6" s="3" customFormat="1">
      <c r="A25" s="4"/>
      <c r="B25" s="4"/>
      <c r="C25" s="4"/>
      <c r="D25" s="4"/>
      <c r="E25" s="4"/>
      <c r="F25" s="4"/>
    </row>
    <row r="26" spans="1:6" s="3" customFormat="1">
      <c r="A26" s="4"/>
      <c r="B26" s="4"/>
      <c r="C26" s="4"/>
      <c r="D26" s="4"/>
      <c r="E26" s="4"/>
      <c r="F26" s="4"/>
    </row>
    <row r="27" spans="1:6" s="3" customFormat="1">
      <c r="A27" s="4"/>
      <c r="B27" s="4"/>
      <c r="C27" s="4"/>
      <c r="D27" s="4"/>
      <c r="E27" s="4"/>
      <c r="F27" s="4"/>
    </row>
    <row r="28" spans="1:6" s="3" customFormat="1">
      <c r="A28" s="4"/>
      <c r="B28" s="4"/>
      <c r="C28" s="4"/>
      <c r="D28" s="4"/>
      <c r="E28" s="4"/>
      <c r="F28" s="4"/>
    </row>
    <row r="29" spans="1:6" s="3" customFormat="1">
      <c r="A29" s="4"/>
      <c r="B29" s="4"/>
      <c r="C29" s="4"/>
      <c r="D29" s="4"/>
      <c r="E29" s="4"/>
      <c r="F29" s="4"/>
    </row>
    <row r="30" spans="1:6" s="3" customFormat="1">
      <c r="A30" s="4"/>
      <c r="B30" s="4"/>
      <c r="C30" s="4"/>
      <c r="D30" s="4"/>
      <c r="E30" s="4"/>
      <c r="F30" s="4"/>
    </row>
    <row r="31" spans="1:6" s="3" customFormat="1">
      <c r="A31" s="4"/>
      <c r="B31" s="4"/>
      <c r="C31" s="4"/>
      <c r="D31" s="4"/>
      <c r="E31" s="4"/>
      <c r="F31" s="4"/>
    </row>
    <row r="32" spans="1:6" s="3" customFormat="1">
      <c r="A32" s="4"/>
      <c r="B32" s="4"/>
      <c r="C32" s="4"/>
      <c r="D32" s="4"/>
      <c r="E32" s="4"/>
      <c r="F32" s="4"/>
    </row>
    <row r="33" spans="1:6" s="3" customFormat="1">
      <c r="A33" s="4"/>
      <c r="B33" s="4"/>
      <c r="C33" s="4"/>
      <c r="D33" s="4"/>
      <c r="E33" s="4"/>
      <c r="F33" s="4"/>
    </row>
    <row r="34" spans="1:6" s="3" customFormat="1">
      <c r="A34" s="4"/>
      <c r="B34" s="4"/>
      <c r="C34" s="4"/>
      <c r="D34" s="4"/>
      <c r="E34" s="4"/>
      <c r="F34" s="4"/>
    </row>
    <row r="35" spans="1:6" s="3" customFormat="1">
      <c r="A35" s="4"/>
      <c r="B35" s="4"/>
      <c r="C35" s="4"/>
      <c r="D35" s="4"/>
      <c r="E35" s="4"/>
      <c r="F35" s="4"/>
    </row>
    <row r="36" spans="1:6" s="3" customFormat="1">
      <c r="A36" s="4"/>
      <c r="B36" s="4"/>
      <c r="C36" s="4"/>
      <c r="D36" s="4"/>
      <c r="E36" s="4"/>
      <c r="F36" s="4"/>
    </row>
    <row r="37" spans="1:6" s="3" customFormat="1">
      <c r="A37" s="4"/>
      <c r="B37" s="4"/>
      <c r="C37" s="4"/>
      <c r="D37" s="4"/>
      <c r="E37" s="4"/>
      <c r="F37" s="4"/>
    </row>
    <row r="38" spans="1:6" s="3" customFormat="1">
      <c r="A38" s="4"/>
      <c r="B38" s="4"/>
      <c r="C38" s="4"/>
      <c r="D38" s="4"/>
      <c r="E38" s="4"/>
      <c r="F38" s="4"/>
    </row>
    <row r="39" spans="1:6" s="3" customFormat="1">
      <c r="A39" s="4"/>
      <c r="B39" s="4"/>
      <c r="C39" s="4"/>
      <c r="D39" s="4"/>
      <c r="E39" s="4"/>
      <c r="F39" s="4"/>
    </row>
    <row r="40" spans="1:6" s="3" customFormat="1">
      <c r="A40" s="4"/>
      <c r="B40" s="4"/>
      <c r="C40" s="4"/>
      <c r="D40" s="4"/>
      <c r="E40" s="4"/>
      <c r="F40" s="4"/>
    </row>
    <row r="41" spans="1:6" s="3" customFormat="1">
      <c r="A41" s="4"/>
      <c r="B41" s="4"/>
      <c r="C41" s="4"/>
      <c r="D41" s="4"/>
      <c r="E41" s="4"/>
      <c r="F41" s="4"/>
    </row>
    <row r="42" spans="1:6" s="3" customFormat="1">
      <c r="A42" s="4"/>
      <c r="B42" s="4"/>
      <c r="C42" s="4"/>
      <c r="D42" s="4"/>
      <c r="E42" s="4"/>
      <c r="F42" s="4"/>
    </row>
    <row r="43" spans="1:6" s="3" customFormat="1">
      <c r="A43" s="4"/>
      <c r="B43" s="4"/>
      <c r="C43" s="4"/>
      <c r="D43" s="4"/>
      <c r="E43" s="4"/>
      <c r="F43" s="4"/>
    </row>
    <row r="44" spans="1:6" s="3" customFormat="1">
      <c r="A44" s="4"/>
      <c r="B44" s="4"/>
      <c r="C44" s="4"/>
      <c r="D44" s="4"/>
      <c r="E44" s="4"/>
      <c r="F44" s="4"/>
    </row>
    <row r="45" spans="1:6" s="3" customFormat="1">
      <c r="A45" s="4"/>
      <c r="B45" s="4"/>
      <c r="C45" s="4"/>
      <c r="D45" s="4"/>
      <c r="E45" s="4"/>
      <c r="F45" s="4"/>
    </row>
    <row r="46" spans="1:6" s="3" customFormat="1">
      <c r="A46" s="4"/>
      <c r="B46" s="4"/>
      <c r="C46" s="4"/>
      <c r="D46" s="4"/>
      <c r="E46" s="4"/>
      <c r="F46" s="4"/>
    </row>
    <row r="47" spans="1:6" s="3" customFormat="1">
      <c r="A47" s="4"/>
      <c r="B47" s="4"/>
      <c r="C47" s="4"/>
      <c r="D47" s="4"/>
      <c r="E47" s="4"/>
      <c r="F47" s="4"/>
    </row>
    <row r="48" spans="1:6" s="3" customFormat="1">
      <c r="A48" s="4"/>
      <c r="B48" s="4"/>
      <c r="C48" s="4"/>
      <c r="D48" s="4"/>
      <c r="E48" s="4"/>
      <c r="F48" s="4"/>
    </row>
    <row r="49" spans="1:6" s="3" customFormat="1">
      <c r="A49" s="4"/>
      <c r="B49" s="4"/>
      <c r="C49" s="4"/>
      <c r="D49" s="4"/>
      <c r="E49" s="4"/>
      <c r="F49" s="4"/>
    </row>
    <row r="50" spans="1:6" s="3" customFormat="1">
      <c r="A50" s="4"/>
      <c r="B50" s="4"/>
      <c r="C50" s="4"/>
      <c r="D50" s="4"/>
      <c r="E50" s="4"/>
      <c r="F50" s="4"/>
    </row>
    <row r="51" spans="1:6" s="3" customFormat="1">
      <c r="A51" s="4"/>
      <c r="B51" s="4"/>
      <c r="C51" s="4"/>
      <c r="D51" s="4"/>
      <c r="E51" s="4"/>
      <c r="F51" s="4"/>
    </row>
    <row r="52" spans="1:6" s="3" customFormat="1">
      <c r="A52" s="4"/>
      <c r="B52" s="4"/>
      <c r="C52" s="4"/>
      <c r="D52" s="4"/>
      <c r="E52" s="4"/>
      <c r="F52" s="4"/>
    </row>
    <row r="53" spans="1:6" s="3" customFormat="1">
      <c r="A53" s="4"/>
      <c r="B53" s="4"/>
      <c r="C53" s="4"/>
      <c r="D53" s="4"/>
      <c r="E53" s="4"/>
      <c r="F53" s="4"/>
    </row>
    <row r="54" spans="1:6" s="3" customFormat="1">
      <c r="A54" s="4"/>
      <c r="B54" s="4"/>
      <c r="C54" s="4"/>
      <c r="D54" s="4"/>
      <c r="E54" s="4"/>
      <c r="F54" s="4"/>
    </row>
    <row r="55" spans="1:6" s="3" customFormat="1">
      <c r="A55" s="4"/>
      <c r="B55" s="4"/>
      <c r="C55" s="4"/>
      <c r="D55" s="4"/>
      <c r="E55" s="4"/>
      <c r="F55" s="4"/>
    </row>
    <row r="56" spans="1:6" s="3" customFormat="1">
      <c r="A56" s="4"/>
      <c r="B56" s="4"/>
      <c r="C56" s="4"/>
      <c r="D56" s="4"/>
      <c r="E56" s="4"/>
      <c r="F56" s="4"/>
    </row>
    <row r="57" spans="1:6" s="3" customFormat="1">
      <c r="A57" s="4"/>
      <c r="B57" s="4"/>
      <c r="C57" s="4"/>
      <c r="D57" s="4"/>
      <c r="E57" s="4"/>
      <c r="F57" s="4"/>
    </row>
    <row r="58" spans="1:6" s="3" customFormat="1">
      <c r="A58" s="4"/>
      <c r="B58" s="4"/>
      <c r="C58" s="4"/>
      <c r="D58" s="4"/>
      <c r="E58" s="4"/>
      <c r="F58" s="4"/>
    </row>
    <row r="59" spans="1:6" s="3" customFormat="1">
      <c r="A59" s="4"/>
      <c r="B59" s="4"/>
      <c r="C59" s="4"/>
      <c r="D59" s="4"/>
      <c r="E59" s="4"/>
      <c r="F59" s="4"/>
    </row>
    <row r="60" spans="1:6">
      <c r="A60" s="4"/>
      <c r="B60" s="4"/>
      <c r="C60" s="4"/>
      <c r="D60" s="4"/>
      <c r="E60" s="4"/>
      <c r="F60" s="4"/>
    </row>
    <row r="61" spans="1:6">
      <c r="A61" s="4"/>
      <c r="B61" s="4"/>
      <c r="C61" s="4"/>
      <c r="D61" s="4"/>
      <c r="E61" s="4"/>
      <c r="F61" s="4"/>
    </row>
    <row r="62" spans="1:6">
      <c r="A62" s="4"/>
      <c r="B62" s="4"/>
      <c r="C62" s="4"/>
      <c r="D62" s="4"/>
      <c r="E62" s="4"/>
      <c r="F62" s="4"/>
    </row>
  </sheetData>
  <sheetProtection password="E55C" sheet="1" objects="1" scenarios="1" selectLockedCells="1"/>
  <mergeCells count="5">
    <mergeCell ref="A15:F18"/>
    <mergeCell ref="A14:F14"/>
    <mergeCell ref="A1:F4"/>
    <mergeCell ref="A7:F7"/>
    <mergeCell ref="A10:F10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Time For Cals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utilisateur;Kevin SCOTT</dc:creator>
  <cp:lastModifiedBy>utilisateur</cp:lastModifiedBy>
  <dcterms:created xsi:type="dcterms:W3CDTF">2014-03-22T15:17:20Z</dcterms:created>
  <dcterms:modified xsi:type="dcterms:W3CDTF">2015-07-09T14:20:00Z</dcterms:modified>
</cp:coreProperties>
</file>